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<sst xmlns="http://schemas.openxmlformats.org/spreadsheetml/2006/main" count="248" uniqueCount="74">
  <si>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</si>
  <si>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</si>
  <si>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</si>
  <si>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</si>
  <si>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</si>
  <si>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</si>
  <si>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</si>
  <si>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</si>
  <si>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</si>
  <si>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</si>
  <si>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</si>
  <si>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</si>
  <si>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</si>
  <si>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</si>
  <si>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</si>
  <si>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</si>
  <si>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</si>
  <si>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</si>
  <si>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</si>
  <si>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</si>
  <si>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</si>
  <si>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</si>
  <si>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</si>
  <si>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</si>
  <si>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</si>
  <si>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</si>
  <si>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</si>
  <si>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</si>
  <si>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</si>
  <si>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</si>
  <si>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</si>
  <si>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</si>
  <si>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</si>
  <si>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</si>
  <si>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</si>
  <si>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</si>
  <si>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</si>
  <si>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</si>
  <si>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</si>
  <si>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рассыпчатая (гречневая) с котлетой рубленной из грудки цыплят</t>
  </si>
  <si>
    <t>302/295</t>
  </si>
  <si>
    <t>Чай с сахаром</t>
  </si>
  <si>
    <t>Батон</t>
  </si>
  <si>
    <t>Салат "Летний"</t>
  </si>
  <si>
    <t>Фрукты свежие (яблоки)</t>
  </si>
  <si>
    <t>Пюре картофельное с котлетами рубленными из грудки цыплят</t>
  </si>
  <si>
    <t>312/295</t>
  </si>
  <si>
    <t>Картофель отварной с маслом/котлеты или биточки рыбные</t>
  </si>
  <si>
    <t>Винегрет овощной</t>
  </si>
  <si>
    <t>152/234</t>
  </si>
  <si>
    <t>Каша "Дружба"</t>
  </si>
  <si>
    <t>Рис отварной с птицей (бедро)</t>
  </si>
  <si>
    <t>Чай с лимоном</t>
  </si>
  <si>
    <t>Салат картофельный с солеными огурцами и зеленым горошком</t>
  </si>
  <si>
    <t>385/288</t>
  </si>
  <si>
    <t>Запеканка творожная со сгущенным молоком</t>
  </si>
  <si>
    <t>Фрукты свежие (апельсины)</t>
  </si>
  <si>
    <t>223/471</t>
  </si>
  <si>
    <t>Жаркое по-домашнему</t>
  </si>
  <si>
    <t>Макаронные изделия отварные с печенью говяжьей по-строгановски</t>
  </si>
  <si>
    <t>Салат из свеклы отварной</t>
  </si>
  <si>
    <t>309/255</t>
  </si>
  <si>
    <t>Плов с салатом из квашенной капусты</t>
  </si>
  <si>
    <t>265/48</t>
  </si>
  <si>
    <t>Салат из свеклы с яблоками</t>
  </si>
  <si>
    <t>Салат из свежих помидоров и огурцов</t>
  </si>
  <si>
    <t>Макаронные изделия отварные с тефтелями и соусом сметанным натуральным</t>
  </si>
  <si>
    <t>309/279/443</t>
  </si>
  <si>
    <t>Бутерброд с сыром</t>
  </si>
  <si>
    <t>Яйца вареные</t>
  </si>
  <si>
    <t>Салат из свеклы с солеными огурцами</t>
  </si>
  <si>
    <t>директор</t>
  </si>
  <si>
    <t>Тырина И.А.</t>
  </si>
  <si>
    <t>МБОУ "СОШ пст.Абезь"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</si>
</sst>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73</v>
      </c>
      <c r="D1" s="54"/>
      <c r="E1" s="54"/>
      <c r="F1" s="12" t="s">
        <v>16</v>
      </c>
      <c r="G1" s="2" t="s">
        <v>17</v>
      </c>
      <c r="H1" s="55" t="s">
        <v>71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72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12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240</v>
      </c>
      <c r="G6" s="39">
        <v>20</v>
      </c>
      <c r="H6" s="39">
        <v>16</v>
      </c>
      <c r="I6" s="39">
        <v>52</v>
      </c>
      <c r="J6" s="39">
        <v>434</v>
      </c>
      <c r="K6" s="39" t="s">
        <v>40</v>
      </c>
      <c r="L6" s="42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52</v>
      </c>
      <c r="F8" s="42">
        <v>207</v>
      </c>
      <c r="G8" s="52">
        <v>1</v>
      </c>
      <c r="H8" s="52">
        <v>0</v>
      </c>
      <c r="I8" s="42">
        <v>10</v>
      </c>
      <c r="J8" s="42">
        <v>42</v>
      </c>
      <c r="K8" s="43">
        <v>377</v>
      </c>
      <c r="L8" s="42"/>
    </row>
    <row r="9" spans="1:12" ht="15" x14ac:dyDescent="0.25">
      <c r="A9" s="23"/>
      <c r="B9" s="15"/>
      <c r="C9" s="11"/>
      <c r="D9" s="7" t="s">
        <v>23</v>
      </c>
      <c r="E9" s="41" t="s">
        <v>42</v>
      </c>
      <c r="F9" s="42">
        <v>30</v>
      </c>
      <c r="G9" s="52">
        <v>2</v>
      </c>
      <c r="H9" s="52">
        <v>1</v>
      </c>
      <c r="I9" s="42">
        <v>15</v>
      </c>
      <c r="J9" s="42">
        <v>78</v>
      </c>
      <c r="K9" s="43">
        <v>576</v>
      </c>
      <c r="L9" s="42"/>
    </row>
    <row r="10" spans="1:12" ht="15" x14ac:dyDescent="0.25">
      <c r="A10" s="23"/>
      <c r="B10" s="15"/>
      <c r="C10" s="11"/>
      <c r="D10" s="7" t="s">
        <v>24</v>
      </c>
      <c r="E10" s="51" t="s">
        <v>44</v>
      </c>
      <c r="F10" s="42">
        <v>100</v>
      </c>
      <c r="G10" s="42">
        <v>0</v>
      </c>
      <c r="H10" s="42">
        <v>0</v>
      </c>
      <c r="I10" s="42">
        <v>10</v>
      </c>
      <c r="J10" s="42">
        <v>47</v>
      </c>
      <c r="K10" s="43">
        <v>82</v>
      </c>
      <c r="L10" s="42"/>
    </row>
    <row r="11" spans="1:12" ht="15" x14ac:dyDescent="0.25">
      <c r="A11" s="23"/>
      <c r="B11" s="15"/>
      <c r="C11" s="11"/>
      <c r="D11" s="6" t="s">
        <v>26</v>
      </c>
      <c r="E11" s="51" t="s">
        <v>43</v>
      </c>
      <c r="F11" s="42">
        <v>60</v>
      </c>
      <c r="G11" s="42">
        <v>2</v>
      </c>
      <c r="H11" s="42">
        <v>4</v>
      </c>
      <c r="I11" s="42">
        <v>4</v>
      </c>
      <c r="J11" s="42">
        <v>61</v>
      </c>
      <c r="K11" s="43">
        <v>34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637</v>
      </c>
      <c r="G13" s="19">
        <f t="shared" ref="G13:J13" si="0">SUM(G6:G12)</f>
        <v>25</v>
      </c>
      <c r="H13" s="19">
        <f t="shared" si="0"/>
        <v>21</v>
      </c>
      <c r="I13" s="19">
        <f t="shared" si="0"/>
        <v>91</v>
      </c>
      <c r="J13" s="19">
        <f t="shared" si="0"/>
        <v>662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637</v>
      </c>
      <c r="G24" s="32">
        <f t="shared" ref="G24:J24" si="4">G13+G23</f>
        <v>25</v>
      </c>
      <c r="H24" s="32">
        <f t="shared" si="4"/>
        <v>21</v>
      </c>
      <c r="I24" s="32">
        <f t="shared" si="4"/>
        <v>91</v>
      </c>
      <c r="J24" s="32">
        <f t="shared" si="4"/>
        <v>662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62</v>
      </c>
      <c r="F25" s="39">
        <v>270</v>
      </c>
      <c r="G25" s="39">
        <v>16</v>
      </c>
      <c r="H25" s="39">
        <v>40</v>
      </c>
      <c r="I25" s="39">
        <v>33</v>
      </c>
      <c r="J25" s="39">
        <v>555</v>
      </c>
      <c r="K25" s="40" t="s">
        <v>63</v>
      </c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41</v>
      </c>
      <c r="F27" s="42">
        <v>200</v>
      </c>
      <c r="G27" s="42">
        <v>1</v>
      </c>
      <c r="H27" s="42">
        <v>0</v>
      </c>
      <c r="I27" s="42">
        <v>9</v>
      </c>
      <c r="J27" s="42">
        <v>40</v>
      </c>
      <c r="K27" s="43">
        <v>376</v>
      </c>
      <c r="L27" s="42"/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42">
        <v>30</v>
      </c>
      <c r="G28" s="42">
        <v>2</v>
      </c>
      <c r="H28" s="42">
        <v>1</v>
      </c>
      <c r="I28" s="42">
        <v>15</v>
      </c>
      <c r="J28" s="42">
        <v>78</v>
      </c>
      <c r="K28" s="43">
        <v>576</v>
      </c>
      <c r="L28" s="42"/>
    </row>
    <row r="29" spans="1:12" ht="15" x14ac:dyDescent="0.25">
      <c r="A29" s="14"/>
      <c r="B29" s="15"/>
      <c r="C29" s="11"/>
      <c r="D29" s="7" t="s">
        <v>24</v>
      </c>
      <c r="E29" s="5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41</v>
      </c>
      <c r="I32" s="19">
        <f t="shared" ref="I32" si="8">SUM(I25:I31)</f>
        <v>57</v>
      </c>
      <c r="J32" s="19">
        <f t="shared" ref="J32:L32" si="9">SUM(J25:J31)</f>
        <v>673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500</v>
      </c>
      <c r="G43" s="32">
        <f t="shared" ref="G43" si="14">G32+G42</f>
        <v>19</v>
      </c>
      <c r="H43" s="32">
        <f t="shared" ref="H43" si="15">H32+H42</f>
        <v>41</v>
      </c>
      <c r="I43" s="32">
        <f t="shared" ref="I43" si="16">I32+I42</f>
        <v>57</v>
      </c>
      <c r="J43" s="32">
        <f t="shared" ref="J43:L43" si="17">J32+J42</f>
        <v>673</v>
      </c>
      <c r="K43" s="32"/>
      <c r="L43" s="32">
        <f t="shared" si="17"/>
        <v>0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45</v>
      </c>
      <c r="F44" s="39">
        <v>240</v>
      </c>
      <c r="G44" s="39">
        <v>14</v>
      </c>
      <c r="H44" s="39">
        <v>14</v>
      </c>
      <c r="I44" s="39">
        <v>31</v>
      </c>
      <c r="J44" s="39">
        <v>312</v>
      </c>
      <c r="K44" s="40" t="s">
        <v>46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52</v>
      </c>
      <c r="F46" s="42">
        <v>207</v>
      </c>
      <c r="G46" s="52">
        <v>1</v>
      </c>
      <c r="H46" s="52">
        <v>0</v>
      </c>
      <c r="I46" s="42">
        <v>10</v>
      </c>
      <c r="J46" s="42">
        <v>42</v>
      </c>
      <c r="K46" s="43">
        <v>377</v>
      </c>
      <c r="L46" s="42"/>
    </row>
    <row r="47" spans="1:12" ht="15" x14ac:dyDescent="0.25">
      <c r="A47" s="23"/>
      <c r="B47" s="15"/>
      <c r="C47" s="11"/>
      <c r="D47" s="7" t="s">
        <v>23</v>
      </c>
      <c r="E47" s="51" t="s">
        <v>42</v>
      </c>
      <c r="F47" s="42">
        <v>30</v>
      </c>
      <c r="G47" s="42">
        <v>2</v>
      </c>
      <c r="H47" s="42">
        <v>1</v>
      </c>
      <c r="I47" s="42">
        <v>15</v>
      </c>
      <c r="J47" s="42">
        <v>78</v>
      </c>
      <c r="K47" s="43">
        <v>576</v>
      </c>
      <c r="L47" s="42"/>
    </row>
    <row r="48" spans="1:12" ht="15" x14ac:dyDescent="0.25">
      <c r="A48" s="23"/>
      <c r="B48" s="15"/>
      <c r="C48" s="11"/>
      <c r="D48" s="7" t="s">
        <v>24</v>
      </c>
      <c r="E48" s="51" t="s">
        <v>56</v>
      </c>
      <c r="F48" s="42">
        <v>100</v>
      </c>
      <c r="G48" s="42">
        <v>1</v>
      </c>
      <c r="H48" s="42">
        <v>0</v>
      </c>
      <c r="I48" s="42">
        <v>11</v>
      </c>
      <c r="J48" s="42">
        <v>53</v>
      </c>
      <c r="K48" s="43">
        <v>82</v>
      </c>
      <c r="L48" s="42"/>
    </row>
    <row r="49" spans="1:12" ht="15" x14ac:dyDescent="0.25">
      <c r="A49" s="23"/>
      <c r="B49" s="15"/>
      <c r="C49" s="11"/>
      <c r="D49" s="6" t="s">
        <v>26</v>
      </c>
      <c r="E49" s="51" t="s">
        <v>64</v>
      </c>
      <c r="F49" s="42">
        <v>60</v>
      </c>
      <c r="G49" s="42">
        <v>1</v>
      </c>
      <c r="H49" s="42">
        <v>4</v>
      </c>
      <c r="I49" s="42">
        <v>7</v>
      </c>
      <c r="J49" s="42">
        <v>62</v>
      </c>
      <c r="K49" s="43">
        <v>54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637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74</v>
      </c>
      <c r="J51" s="19">
        <f t="shared" ref="J51:L51" si="21">SUM(J44:J50)</f>
        <v>547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637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74</v>
      </c>
      <c r="J62" s="32">
        <f t="shared" ref="J62:L62" si="29">J51+J61</f>
        <v>547</v>
      </c>
      <c r="K62" s="32"/>
      <c r="L62" s="32">
        <f t="shared" si="29"/>
        <v>0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47</v>
      </c>
      <c r="F63" s="39">
        <v>250</v>
      </c>
      <c r="G63" s="39">
        <v>18</v>
      </c>
      <c r="H63" s="39">
        <v>10</v>
      </c>
      <c r="I63" s="39">
        <v>25</v>
      </c>
      <c r="J63" s="39">
        <v>279</v>
      </c>
      <c r="K63" s="40" t="s">
        <v>49</v>
      </c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41</v>
      </c>
      <c r="F65" s="42">
        <v>200</v>
      </c>
      <c r="G65" s="42">
        <v>1</v>
      </c>
      <c r="H65" s="42">
        <v>0</v>
      </c>
      <c r="I65" s="42">
        <v>9</v>
      </c>
      <c r="J65" s="42">
        <v>40</v>
      </c>
      <c r="K65" s="43">
        <v>376</v>
      </c>
      <c r="L65" s="42"/>
    </row>
    <row r="66" spans="1:12" ht="15" x14ac:dyDescent="0.25">
      <c r="A66" s="23"/>
      <c r="B66" s="15"/>
      <c r="C66" s="11"/>
      <c r="D66" s="7" t="s">
        <v>23</v>
      </c>
      <c r="E66" s="51" t="s">
        <v>42</v>
      </c>
      <c r="F66" s="42">
        <v>30</v>
      </c>
      <c r="G66" s="42">
        <v>2</v>
      </c>
      <c r="H66" s="42">
        <v>1</v>
      </c>
      <c r="I66" s="42">
        <v>15</v>
      </c>
      <c r="J66" s="42">
        <v>78</v>
      </c>
      <c r="K66" s="43">
        <v>576</v>
      </c>
      <c r="L66" s="42"/>
    </row>
    <row r="67" spans="1:12" ht="15" x14ac:dyDescent="0.25">
      <c r="A67" s="23"/>
      <c r="B67" s="15"/>
      <c r="C67" s="11"/>
      <c r="D67" s="7" t="s">
        <v>24</v>
      </c>
      <c r="E67" s="51" t="s">
        <v>44</v>
      </c>
      <c r="F67" s="42">
        <v>100</v>
      </c>
      <c r="G67" s="42">
        <v>0</v>
      </c>
      <c r="H67" s="42">
        <v>0</v>
      </c>
      <c r="I67" s="42">
        <v>10</v>
      </c>
      <c r="J67" s="42">
        <v>47</v>
      </c>
      <c r="K67" s="43">
        <v>82</v>
      </c>
      <c r="L67" s="42"/>
    </row>
    <row r="68" spans="1:12" ht="15" x14ac:dyDescent="0.25">
      <c r="A68" s="23"/>
      <c r="B68" s="15"/>
      <c r="C68" s="11"/>
      <c r="D68" s="6" t="s">
        <v>26</v>
      </c>
      <c r="E68" s="51" t="s">
        <v>48</v>
      </c>
      <c r="F68" s="42">
        <v>60</v>
      </c>
      <c r="G68" s="42">
        <v>1</v>
      </c>
      <c r="H68" s="42">
        <v>4</v>
      </c>
      <c r="I68" s="42">
        <v>5</v>
      </c>
      <c r="J68" s="42">
        <v>59</v>
      </c>
      <c r="K68" s="43">
        <v>67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22</v>
      </c>
      <c r="H70" s="19">
        <f t="shared" ref="H70" si="31">SUM(H63:H69)</f>
        <v>15</v>
      </c>
      <c r="I70" s="19">
        <f t="shared" ref="I70" si="32">SUM(I63:I69)</f>
        <v>64</v>
      </c>
      <c r="J70" s="19">
        <f t="shared" ref="J70:L70" si="33">SUM(J63:J69)</f>
        <v>503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640</v>
      </c>
      <c r="G81" s="32">
        <f t="shared" ref="G81" si="38">G70+G80</f>
        <v>22</v>
      </c>
      <c r="H81" s="32">
        <f t="shared" ref="H81" si="39">H70+H80</f>
        <v>15</v>
      </c>
      <c r="I81" s="32">
        <f t="shared" ref="I81" si="40">I70+I80</f>
        <v>64</v>
      </c>
      <c r="J81" s="32">
        <f t="shared" ref="J81:L81" si="41">J70+J80</f>
        <v>503</v>
      </c>
      <c r="K81" s="32"/>
      <c r="L81" s="32">
        <f t="shared" si="41"/>
        <v>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66</v>
      </c>
      <c r="F82" s="39">
        <v>290</v>
      </c>
      <c r="G82" s="39">
        <v>21</v>
      </c>
      <c r="H82" s="39">
        <v>28</v>
      </c>
      <c r="I82" s="39">
        <v>40</v>
      </c>
      <c r="J82" s="39">
        <v>503</v>
      </c>
      <c r="K82" s="40" t="s">
        <v>67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52</v>
      </c>
      <c r="F84" s="42">
        <v>207</v>
      </c>
      <c r="G84" s="52">
        <v>1</v>
      </c>
      <c r="H84" s="52">
        <v>0</v>
      </c>
      <c r="I84" s="42">
        <v>10</v>
      </c>
      <c r="J84" s="42">
        <v>42</v>
      </c>
      <c r="K84" s="43">
        <v>377</v>
      </c>
      <c r="L84" s="42"/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42">
        <v>30</v>
      </c>
      <c r="G85" s="42">
        <v>2</v>
      </c>
      <c r="H85" s="42">
        <v>1</v>
      </c>
      <c r="I85" s="42">
        <v>15</v>
      </c>
      <c r="J85" s="42">
        <v>78</v>
      </c>
      <c r="K85" s="43">
        <v>576</v>
      </c>
      <c r="L85" s="42"/>
    </row>
    <row r="86" spans="1:12" ht="15" x14ac:dyDescent="0.25">
      <c r="A86" s="23"/>
      <c r="B86" s="15"/>
      <c r="C86" s="11"/>
      <c r="D86" s="7" t="s">
        <v>24</v>
      </c>
      <c r="E86" s="51" t="s">
        <v>44</v>
      </c>
      <c r="F86" s="42">
        <v>100</v>
      </c>
      <c r="G86" s="42">
        <v>0</v>
      </c>
      <c r="H86" s="42">
        <v>0</v>
      </c>
      <c r="I86" s="42">
        <v>10</v>
      </c>
      <c r="J86" s="42">
        <v>47</v>
      </c>
      <c r="K86" s="43">
        <v>82</v>
      </c>
      <c r="L86" s="42"/>
    </row>
    <row r="87" spans="1:12" ht="15" x14ac:dyDescent="0.25">
      <c r="A87" s="23"/>
      <c r="B87" s="15"/>
      <c r="C87" s="11"/>
      <c r="D87" s="6" t="s">
        <v>26</v>
      </c>
      <c r="E87" s="41" t="s">
        <v>65</v>
      </c>
      <c r="F87" s="42">
        <v>60</v>
      </c>
      <c r="G87" s="42">
        <v>1</v>
      </c>
      <c r="H87" s="42">
        <v>3</v>
      </c>
      <c r="I87" s="42">
        <v>2</v>
      </c>
      <c r="J87" s="42">
        <v>38</v>
      </c>
      <c r="K87" s="43">
        <v>19</v>
      </c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687</v>
      </c>
      <c r="G89" s="19">
        <f t="shared" ref="G89" si="42">SUM(G82:G88)</f>
        <v>25</v>
      </c>
      <c r="H89" s="19">
        <f t="shared" ref="H89" si="43">SUM(H82:H88)</f>
        <v>32</v>
      </c>
      <c r="I89" s="19">
        <f t="shared" ref="I89" si="44">SUM(I82:I88)</f>
        <v>77</v>
      </c>
      <c r="J89" s="19">
        <f t="shared" ref="J89:L89" si="45">SUM(J82:J88)</f>
        <v>708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687</v>
      </c>
      <c r="G100" s="32">
        <f t="shared" ref="G100" si="50">G89+G99</f>
        <v>25</v>
      </c>
      <c r="H100" s="32">
        <f t="shared" ref="H100" si="51">H89+H99</f>
        <v>32</v>
      </c>
      <c r="I100" s="32">
        <f t="shared" ref="I100" si="52">I89+I99</f>
        <v>77</v>
      </c>
      <c r="J100" s="32">
        <f t="shared" ref="J100:L100" si="53">J89+J99</f>
        <v>708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50</v>
      </c>
      <c r="F101" s="39">
        <v>200</v>
      </c>
      <c r="G101" s="39">
        <v>6</v>
      </c>
      <c r="H101" s="39">
        <v>8</v>
      </c>
      <c r="I101" s="39">
        <v>33</v>
      </c>
      <c r="J101" s="39">
        <v>229</v>
      </c>
      <c r="K101" s="40">
        <v>229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41</v>
      </c>
      <c r="F103" s="42">
        <v>200</v>
      </c>
      <c r="G103" s="42">
        <v>1</v>
      </c>
      <c r="H103" s="42">
        <v>0</v>
      </c>
      <c r="I103" s="42">
        <v>9</v>
      </c>
      <c r="J103" s="42">
        <v>40</v>
      </c>
      <c r="K103" s="43">
        <v>376</v>
      </c>
      <c r="L103" s="42"/>
    </row>
    <row r="104" spans="1:12" ht="15" x14ac:dyDescent="0.25">
      <c r="A104" s="23"/>
      <c r="B104" s="15"/>
      <c r="C104" s="11"/>
      <c r="D104" s="7" t="s">
        <v>23</v>
      </c>
      <c r="E104" s="51" t="s">
        <v>68</v>
      </c>
      <c r="F104" s="42">
        <v>70</v>
      </c>
      <c r="G104" s="42">
        <v>10</v>
      </c>
      <c r="H104" s="42">
        <v>14</v>
      </c>
      <c r="I104" s="42">
        <v>14</v>
      </c>
      <c r="J104" s="42">
        <v>221</v>
      </c>
      <c r="K104" s="43">
        <v>3</v>
      </c>
      <c r="L104" s="42"/>
    </row>
    <row r="105" spans="1:12" ht="15" x14ac:dyDescent="0.25">
      <c r="A105" s="23"/>
      <c r="B105" s="15"/>
      <c r="C105" s="11"/>
      <c r="D105" s="7" t="s">
        <v>24</v>
      </c>
      <c r="E105" s="5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 t="s">
        <v>26</v>
      </c>
      <c r="E106" s="41" t="s">
        <v>69</v>
      </c>
      <c r="F106" s="42">
        <v>60</v>
      </c>
      <c r="G106" s="42">
        <v>8</v>
      </c>
      <c r="H106" s="42">
        <v>7</v>
      </c>
      <c r="I106" s="42">
        <v>0</v>
      </c>
      <c r="J106" s="42">
        <v>95</v>
      </c>
      <c r="K106" s="43">
        <v>300</v>
      </c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25</v>
      </c>
      <c r="H108" s="19">
        <f t="shared" si="54"/>
        <v>29</v>
      </c>
      <c r="I108" s="19">
        <f t="shared" si="54"/>
        <v>56</v>
      </c>
      <c r="J108" s="19">
        <f t="shared" si="54"/>
        <v>585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530</v>
      </c>
      <c r="G119" s="32">
        <f t="shared" ref="G119" si="58">G108+G118</f>
        <v>25</v>
      </c>
      <c r="H119" s="32">
        <f t="shared" ref="H119" si="59">H108+H118</f>
        <v>29</v>
      </c>
      <c r="I119" s="32">
        <f t="shared" ref="I119" si="60">I108+I118</f>
        <v>56</v>
      </c>
      <c r="J119" s="32">
        <f t="shared" ref="J119:L119" si="61">J108+J118</f>
        <v>585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51</v>
      </c>
      <c r="F120" s="39">
        <v>240</v>
      </c>
      <c r="G120" s="39">
        <v>18</v>
      </c>
      <c r="H120" s="39">
        <v>16</v>
      </c>
      <c r="I120" s="39">
        <v>39</v>
      </c>
      <c r="J120" s="39">
        <v>376</v>
      </c>
      <c r="K120" s="40" t="s">
        <v>54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52</v>
      </c>
      <c r="F122" s="42">
        <v>207</v>
      </c>
      <c r="G122" s="42">
        <v>1</v>
      </c>
      <c r="H122" s="42">
        <v>0</v>
      </c>
      <c r="I122" s="42">
        <v>10</v>
      </c>
      <c r="J122" s="42">
        <v>42</v>
      </c>
      <c r="K122" s="43">
        <v>377</v>
      </c>
      <c r="L122" s="42"/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42">
        <v>30</v>
      </c>
      <c r="G123" s="42">
        <v>2</v>
      </c>
      <c r="H123" s="42">
        <v>1</v>
      </c>
      <c r="I123" s="42">
        <v>15</v>
      </c>
      <c r="J123" s="42">
        <v>78</v>
      </c>
      <c r="K123" s="43">
        <v>576</v>
      </c>
      <c r="L123" s="42"/>
    </row>
    <row r="124" spans="1:12" ht="15" x14ac:dyDescent="0.25">
      <c r="A124" s="14"/>
      <c r="B124" s="15"/>
      <c r="C124" s="11"/>
      <c r="D124" s="7" t="s">
        <v>24</v>
      </c>
      <c r="E124" s="51" t="s">
        <v>44</v>
      </c>
      <c r="F124" s="42">
        <v>100</v>
      </c>
      <c r="G124" s="42">
        <v>0</v>
      </c>
      <c r="H124" s="42">
        <v>0</v>
      </c>
      <c r="I124" s="42">
        <v>10</v>
      </c>
      <c r="J124" s="42">
        <v>47</v>
      </c>
      <c r="K124" s="43">
        <v>82</v>
      </c>
      <c r="L124" s="42"/>
    </row>
    <row r="125" spans="1:12" ht="30" x14ac:dyDescent="0.25">
      <c r="A125" s="14"/>
      <c r="B125" s="15"/>
      <c r="C125" s="11"/>
      <c r="D125" s="6" t="s">
        <v>26</v>
      </c>
      <c r="E125" s="51" t="s">
        <v>53</v>
      </c>
      <c r="F125" s="42">
        <v>60</v>
      </c>
      <c r="G125" s="42">
        <v>1</v>
      </c>
      <c r="H125" s="42">
        <v>4</v>
      </c>
      <c r="I125" s="42">
        <v>6</v>
      </c>
      <c r="J125" s="42">
        <v>60</v>
      </c>
      <c r="K125" s="43">
        <v>42</v>
      </c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637</v>
      </c>
      <c r="G127" s="19">
        <f t="shared" ref="G127:J127" si="62">SUM(G120:G126)</f>
        <v>22</v>
      </c>
      <c r="H127" s="19">
        <f t="shared" si="62"/>
        <v>21</v>
      </c>
      <c r="I127" s="19">
        <f t="shared" si="62"/>
        <v>80</v>
      </c>
      <c r="J127" s="19">
        <f t="shared" si="62"/>
        <v>603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637</v>
      </c>
      <c r="G138" s="32">
        <f t="shared" ref="G138" si="66">G127+G137</f>
        <v>22</v>
      </c>
      <c r="H138" s="32">
        <f t="shared" ref="H138" si="67">H127+H137</f>
        <v>21</v>
      </c>
      <c r="I138" s="32">
        <f t="shared" ref="I138" si="68">I127+I137</f>
        <v>80</v>
      </c>
      <c r="J138" s="32">
        <f t="shared" ref="J138:L138" si="69">J127+J137</f>
        <v>603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55</v>
      </c>
      <c r="F139" s="39">
        <v>200</v>
      </c>
      <c r="G139" s="39">
        <v>30</v>
      </c>
      <c r="H139" s="39">
        <v>46</v>
      </c>
      <c r="I139" s="39">
        <v>53</v>
      </c>
      <c r="J139" s="39">
        <v>534</v>
      </c>
      <c r="K139" s="40" t="s">
        <v>57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41</v>
      </c>
      <c r="F141" s="42">
        <v>200</v>
      </c>
      <c r="G141" s="42">
        <v>1</v>
      </c>
      <c r="H141" s="42">
        <v>0</v>
      </c>
      <c r="I141" s="42">
        <v>9</v>
      </c>
      <c r="J141" s="42">
        <v>40</v>
      </c>
      <c r="K141" s="43">
        <v>376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42">
        <v>30</v>
      </c>
      <c r="G142" s="42">
        <v>2</v>
      </c>
      <c r="H142" s="42">
        <v>1</v>
      </c>
      <c r="I142" s="42">
        <v>15</v>
      </c>
      <c r="J142" s="42">
        <v>78</v>
      </c>
      <c r="K142" s="43">
        <v>576</v>
      </c>
      <c r="L142" s="42"/>
    </row>
    <row r="143" spans="1:12" ht="15" x14ac:dyDescent="0.25">
      <c r="A143" s="23"/>
      <c r="B143" s="15"/>
      <c r="C143" s="11"/>
      <c r="D143" s="7" t="s">
        <v>24</v>
      </c>
      <c r="E143" s="51" t="s">
        <v>56</v>
      </c>
      <c r="F143" s="42">
        <v>100</v>
      </c>
      <c r="G143" s="42">
        <v>1</v>
      </c>
      <c r="H143" s="42">
        <v>0</v>
      </c>
      <c r="I143" s="42">
        <v>11</v>
      </c>
      <c r="J143" s="42">
        <v>53</v>
      </c>
      <c r="K143" s="43">
        <v>82</v>
      </c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34</v>
      </c>
      <c r="H146" s="19">
        <f t="shared" si="70"/>
        <v>47</v>
      </c>
      <c r="I146" s="19">
        <f t="shared" si="70"/>
        <v>88</v>
      </c>
      <c r="J146" s="19">
        <f t="shared" si="70"/>
        <v>705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530</v>
      </c>
      <c r="G157" s="32">
        <f t="shared" ref="G157" si="74">G146+G156</f>
        <v>34</v>
      </c>
      <c r="H157" s="32">
        <f t="shared" ref="H157" si="75">H146+H156</f>
        <v>47</v>
      </c>
      <c r="I157" s="32">
        <f t="shared" ref="I157" si="76">I146+I156</f>
        <v>88</v>
      </c>
      <c r="J157" s="32">
        <f t="shared" ref="J157:L157" si="77">J146+J156</f>
        <v>705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58</v>
      </c>
      <c r="F158" s="39">
        <v>200</v>
      </c>
      <c r="G158" s="39">
        <v>14</v>
      </c>
      <c r="H158" s="39">
        <v>34</v>
      </c>
      <c r="I158" s="39">
        <v>19</v>
      </c>
      <c r="J158" s="39">
        <v>438</v>
      </c>
      <c r="K158" s="40">
        <v>259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52</v>
      </c>
      <c r="F160" s="42">
        <v>207</v>
      </c>
      <c r="G160" s="42">
        <v>1</v>
      </c>
      <c r="H160" s="42">
        <v>0</v>
      </c>
      <c r="I160" s="42">
        <v>10</v>
      </c>
      <c r="J160" s="42">
        <v>42</v>
      </c>
      <c r="K160" s="43">
        <v>377</v>
      </c>
      <c r="L160" s="42"/>
    </row>
    <row r="161" spans="1:12" ht="15" x14ac:dyDescent="0.25">
      <c r="A161" s="23"/>
      <c r="B161" s="15"/>
      <c r="C161" s="11"/>
      <c r="D161" s="7" t="s">
        <v>23</v>
      </c>
      <c r="E161" s="51" t="s">
        <v>42</v>
      </c>
      <c r="F161" s="42">
        <v>30</v>
      </c>
      <c r="G161" s="42">
        <v>2</v>
      </c>
      <c r="H161" s="42">
        <v>1</v>
      </c>
      <c r="I161" s="42">
        <v>15</v>
      </c>
      <c r="J161" s="42">
        <v>78</v>
      </c>
      <c r="K161" s="43">
        <v>576</v>
      </c>
      <c r="L161" s="42"/>
    </row>
    <row r="162" spans="1:12" ht="15" x14ac:dyDescent="0.25">
      <c r="A162" s="23"/>
      <c r="B162" s="15"/>
      <c r="C162" s="11"/>
      <c r="D162" s="7" t="s">
        <v>24</v>
      </c>
      <c r="E162" s="51" t="s">
        <v>44</v>
      </c>
      <c r="F162" s="42">
        <v>100</v>
      </c>
      <c r="G162" s="42">
        <v>0</v>
      </c>
      <c r="H162" s="42">
        <v>0</v>
      </c>
      <c r="I162" s="42">
        <v>10</v>
      </c>
      <c r="J162" s="42">
        <v>47</v>
      </c>
      <c r="K162" s="43">
        <v>82</v>
      </c>
      <c r="L162" s="42"/>
    </row>
    <row r="163" spans="1:12" ht="15" x14ac:dyDescent="0.25">
      <c r="A163" s="23"/>
      <c r="B163" s="15"/>
      <c r="C163" s="11"/>
      <c r="D163" s="6" t="s">
        <v>26</v>
      </c>
      <c r="E163" s="51" t="s">
        <v>70</v>
      </c>
      <c r="F163" s="42">
        <v>60</v>
      </c>
      <c r="G163" s="42">
        <v>1</v>
      </c>
      <c r="H163" s="42">
        <v>4</v>
      </c>
      <c r="I163" s="42">
        <v>4</v>
      </c>
      <c r="J163" s="42">
        <v>50</v>
      </c>
      <c r="K163" s="43">
        <v>31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597</v>
      </c>
      <c r="G165" s="19">
        <f t="shared" ref="G165:J165" si="78">SUM(G158:G164)</f>
        <v>18</v>
      </c>
      <c r="H165" s="19">
        <f t="shared" si="78"/>
        <v>39</v>
      </c>
      <c r="I165" s="19">
        <f t="shared" si="78"/>
        <v>58</v>
      </c>
      <c r="J165" s="19">
        <f t="shared" si="78"/>
        <v>655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597</v>
      </c>
      <c r="G176" s="32">
        <f t="shared" ref="G176" si="82">G165+G175</f>
        <v>18</v>
      </c>
      <c r="H176" s="32">
        <f t="shared" ref="H176" si="83">H165+H175</f>
        <v>39</v>
      </c>
      <c r="I176" s="32">
        <f t="shared" ref="I176" si="84">I165+I175</f>
        <v>58</v>
      </c>
      <c r="J176" s="32">
        <f t="shared" ref="J176:L176" si="85">J165+J175</f>
        <v>655</v>
      </c>
      <c r="K176" s="32"/>
      <c r="L176" s="32">
        <f t="shared" si="85"/>
        <v>0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59</v>
      </c>
      <c r="F177" s="39">
        <v>250</v>
      </c>
      <c r="G177" s="39">
        <v>19</v>
      </c>
      <c r="H177" s="39">
        <v>16</v>
      </c>
      <c r="I177" s="39">
        <v>30</v>
      </c>
      <c r="J177" s="39">
        <v>353</v>
      </c>
      <c r="K177" s="40" t="s">
        <v>61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41</v>
      </c>
      <c r="F179" s="42">
        <v>200</v>
      </c>
      <c r="G179" s="42">
        <v>1</v>
      </c>
      <c r="H179" s="42">
        <v>0</v>
      </c>
      <c r="I179" s="42">
        <v>9</v>
      </c>
      <c r="J179" s="42">
        <v>40</v>
      </c>
      <c r="K179" s="43">
        <v>376</v>
      </c>
      <c r="L179" s="42"/>
    </row>
    <row r="180" spans="1:12" ht="15" x14ac:dyDescent="0.25">
      <c r="A180" s="23"/>
      <c r="B180" s="15"/>
      <c r="C180" s="11"/>
      <c r="D180" s="7" t="s">
        <v>23</v>
      </c>
      <c r="E180" s="51" t="s">
        <v>42</v>
      </c>
      <c r="F180" s="42">
        <v>30</v>
      </c>
      <c r="G180" s="42">
        <v>2</v>
      </c>
      <c r="H180" s="42">
        <v>1</v>
      </c>
      <c r="I180" s="42">
        <v>15</v>
      </c>
      <c r="J180" s="42">
        <v>78</v>
      </c>
      <c r="K180" s="43">
        <v>576</v>
      </c>
      <c r="L180" s="42"/>
    </row>
    <row r="181" spans="1:12" ht="15" x14ac:dyDescent="0.25">
      <c r="A181" s="23"/>
      <c r="B181" s="15"/>
      <c r="C181" s="11"/>
      <c r="D181" s="7" t="s">
        <v>24</v>
      </c>
      <c r="E181" s="5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 t="s">
        <v>26</v>
      </c>
      <c r="E182" s="51" t="s">
        <v>60</v>
      </c>
      <c r="F182" s="42">
        <v>60</v>
      </c>
      <c r="G182" s="42">
        <v>1</v>
      </c>
      <c r="H182" s="42">
        <v>4</v>
      </c>
      <c r="I182" s="42">
        <v>5</v>
      </c>
      <c r="J182" s="42">
        <v>56</v>
      </c>
      <c r="K182" s="43">
        <v>52</v>
      </c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23</v>
      </c>
      <c r="H184" s="19">
        <f t="shared" si="86"/>
        <v>21</v>
      </c>
      <c r="I184" s="19">
        <f t="shared" si="86"/>
        <v>59</v>
      </c>
      <c r="J184" s="19">
        <f t="shared" si="86"/>
        <v>527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540</v>
      </c>
      <c r="G195" s="32">
        <f t="shared" ref="G195" si="90">G184+G194</f>
        <v>23</v>
      </c>
      <c r="H195" s="32">
        <f t="shared" ref="H195" si="91">H184+H194</f>
        <v>21</v>
      </c>
      <c r="I195" s="32">
        <f t="shared" ref="I195" si="92">I184+I194</f>
        <v>59</v>
      </c>
      <c r="J195" s="32">
        <f t="shared" ref="J195:L195" si="93">J184+J194</f>
        <v>527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593.5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23.2</v>
      </c>
      <c r="H196" s="34">
        <f t="shared" si="94"/>
        <v>28.5</v>
      </c>
      <c r="I196" s="34">
        <f t="shared" si="94"/>
        <v>70.400000000000006</v>
      </c>
      <c r="J196" s="34">
        <f t="shared" si="94"/>
        <v>616.79999999999995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2024-02-02T14:54:10Z</cp:lastPrinted>
  <dcterms:created xsi:type="dcterms:W3CDTF">2022-05-16T14:23:56Z</dcterms:created>
  <dcterms:modified xsi:type="dcterms:W3CDTF">2025-01-09T08:03:51Z</dcterms:modified>
</cp:coreProperties>
</file>